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yski współdzielone\Lotnisko Leszno 2025-\IMPREZY\2025\ANT2025\WSPÓŁPRACA\OFERTA WSPÓŁPRACY\"/>
    </mc:Choice>
  </mc:AlternateContent>
  <xr:revisionPtr revIDLastSave="0" documentId="13_ncr:1_{4566683B-758F-435F-B36C-8E0B13E752DB}" xr6:coauthVersionLast="47" xr6:coauthVersionMax="47" xr10:uidLastSave="{00000000-0000-0000-0000-000000000000}"/>
  <bookViews>
    <workbookView xWindow="-108" yWindow="-108" windowWidth="23256" windowHeight="12456" activeTab="2" xr2:uid="{0A2EAE51-7177-4451-892B-7635174558A1}"/>
  </bookViews>
  <sheets>
    <sheet name="Stoiska handlowe i promocyjne" sheetId="3" r:id="rId1"/>
    <sheet name="Świadczenia promocyjne" sheetId="4" r:id="rId2"/>
    <sheet name="Pakiety zaproszeń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5" l="1"/>
  <c r="F8" i="5"/>
  <c r="E8" i="5"/>
  <c r="D8" i="5"/>
  <c r="C8" i="5"/>
  <c r="B8" i="5"/>
  <c r="C18" i="4"/>
  <c r="C17" i="4"/>
  <c r="C16" i="4"/>
  <c r="C10" i="4"/>
  <c r="C9" i="4"/>
  <c r="C7" i="4"/>
  <c r="C8" i="4"/>
  <c r="C11" i="4"/>
  <c r="C8" i="3"/>
  <c r="C9" i="3"/>
  <c r="C12" i="3"/>
  <c r="C7" i="3"/>
</calcChain>
</file>

<file path=xl/sharedStrings.xml><?xml version="1.0" encoding="utf-8"?>
<sst xmlns="http://schemas.openxmlformats.org/spreadsheetml/2006/main" count="53" uniqueCount="47">
  <si>
    <t>Świadczenia promocyjne podczas wydarzenia</t>
  </si>
  <si>
    <t>Pozostałe świadczenia promocyjne</t>
  </si>
  <si>
    <t>Ceny (netto)</t>
  </si>
  <si>
    <t>kolportaż ulotek na terenie wydarzenia (opłata za 1 dzień , max. 2 osoby)</t>
  </si>
  <si>
    <t>ekspozycja logo partnera na stronie internetowej wydarzenia</t>
  </si>
  <si>
    <t>informacja o współpracy w social mediach (1 post na fb.com, publikacja do 31.05.2024)</t>
  </si>
  <si>
    <t>50 - 100</t>
  </si>
  <si>
    <t>100 - 250</t>
  </si>
  <si>
    <t>&gt; 250</t>
  </si>
  <si>
    <t>10  - 20</t>
  </si>
  <si>
    <t>20 - 50</t>
  </si>
  <si>
    <t>&gt; 50</t>
  </si>
  <si>
    <t>CENA NETTO</t>
  </si>
  <si>
    <t>CENA BRUTTO</t>
  </si>
  <si>
    <t>CENA REGULARNA BRUTTO</t>
  </si>
  <si>
    <t>OSZCZĘDNOŚĆ</t>
  </si>
  <si>
    <t>JEDNORAZOWE BILETY WSTĘPU *</t>
  </si>
  <si>
    <t>ZAPROSZENIA VIP **</t>
  </si>
  <si>
    <t>LICZBA ZAPROSZEŃ</t>
  </si>
  <si>
    <t>Stoiska handlowe  (strefa stoisk handlowych)</t>
  </si>
  <si>
    <t>każde rozpoczęte 3 mb. długości dłuższego boku stoiska</t>
  </si>
  <si>
    <t>Stoiska gastronomiczne</t>
  </si>
  <si>
    <t>Ceny (brutto)</t>
  </si>
  <si>
    <t>Kontakt</t>
  </si>
  <si>
    <t>Email: info@darko-gastronomia.pl
Telefon: +48 605 997 655</t>
  </si>
  <si>
    <t>mała powierzchnia wystawiennicza o pow. do 25 m2 (np. stoisko o wym. 5 x 5 m)</t>
  </si>
  <si>
    <t>duża powierzchnia wystawiennicza o pow. do 100 m2 (np. stoisko o wym. 10 x 10 m)</t>
  </si>
  <si>
    <t>każde dodatkowe 25 m2 powierzchni wystawienniczej (w strefie stoisk promocyjnych i lotniczych)</t>
  </si>
  <si>
    <t>zaproszenia do strefy VIP (cena uzależniona od liczby zaproszeń, szczegóły następny arkusz)</t>
  </si>
  <si>
    <t>jednorazowe bilety wstępu  (cena uzależniona od liczby zaproszeń, szczegóły następny arkusz)</t>
  </si>
  <si>
    <t>rozszerzona ekspozycja logo w wybranych materiałach promocyjnych **</t>
  </si>
  <si>
    <t>pakiet spotów reklamowych do 30 sek. wyświetlonych na telebimach (4 emisje) *</t>
  </si>
  <si>
    <t>spot reklamowy do 30 sek. wyświetlony na telebimach (1 emisja) *</t>
  </si>
  <si>
    <t>pakiet informacji / spotów promocyjnych do 30 sek. nadanych przez komentatora (4 emisje) *</t>
  </si>
  <si>
    <t>informacja / spot promocyjny do 30 sek. nadany przez komentatora (1 emisja) *</t>
  </si>
  <si>
    <t xml:space="preserve">Dadatkowe informacje:
* - emisja możliwa wyłącznie w czasie przerw między pokazami lotniczymi
** - materiały promocyjne: strona internetowa wydarzenia, 1 post w social mediach, ekrany w środkach transportu publicznego, nośniki zewnętrzne (ekran LED na budynku MTP w Poznaniu, citilight i wiaty przystankowe); liczba dostępnych materiałów promocyjnych uzależniona od terminu zgłoszenia oraz dostępności
</t>
  </si>
  <si>
    <t>Sprzedażą stoisk gastronomicznych podczas ANTIDOTUM Airshow Leszno 2024 zajmuje się wyłączny operator strefy gastronomicznej firma DARKO GASTRONOMIA.</t>
  </si>
  <si>
    <t>Stoiska promocyjne (strefa stoisk promocyjnych i lotniczych)</t>
  </si>
  <si>
    <t>Dodatkowe informacje:
* - jednorazowy bilet wstępu w wybrany dzień wydarzenia, brak biletów ulgowych, parking dodatkowo płatny
** - jednorazowe zaproszenie do strefy VIP, w wybrany dzień wydarzenia, brak biletów ulgowych, parking dodatkowo płatny</t>
  </si>
  <si>
    <t>ANTIDOTUM Airshow Leszno 2025 - cennik dostępnych świadczeń promocyjnych</t>
  </si>
  <si>
    <t>od 406,50 zł</t>
  </si>
  <si>
    <t>od 500,00 zł</t>
  </si>
  <si>
    <t>od 40,00 zł</t>
  </si>
  <si>
    <t>od 50,00 zł</t>
  </si>
  <si>
    <t>Dodatkowe informacje:
- cena za 2 dni wydarzenia, obejmuje jedno przyłącze prądu do 2 kW (230V)
- od 1 maja 2025 wzrost cen pow. wystawienniczej w strefie stoisk promocyjnych i lotniczych o 25%</t>
  </si>
  <si>
    <t xml:space="preserve">ANTIDOTUM Airshow Leszno 2025 - cennik powierzchni handlowych i promocyjnych (wystawienniczych) </t>
  </si>
  <si>
    <t>ANTIDOTUM Airshow Leszno 2025 - pakiety zaproszeń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</si>
</sst>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0.0%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44" fontId="0" fillId="0" borderId="0" xfId="1" applyFont="1"/>
    <xf numFmtId="0" fontId="0" fillId="2" borderId="0" xfId="0" applyFill="1"/>
    <xf numFmtId="44" fontId="0" fillId="2" borderId="0" xfId="1" applyFont="1" applyFill="1"/>
    <xf numFmtId="0" fontId="3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44" fontId="0" fillId="2" borderId="1" xfId="1" applyFont="1" applyFill="1" applyBorder="1" applyAlignment="1">
      <alignment horizontal="center" vertical="center"/>
    </xf>
    <xf numFmtId="44" fontId="0" fillId="2" borderId="1" xfId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4" fontId="0" fillId="2" borderId="0" xfId="1" applyFont="1" applyFill="1" applyAlignment="1">
      <alignment vertical="center"/>
    </xf>
    <xf numFmtId="44" fontId="0" fillId="2" borderId="1" xfId="0" applyNumberFormat="1" applyFill="1" applyBorder="1"/>
    <xf numFmtId="0" fontId="0" fillId="2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2" borderId="1" xfId="0" quotePrefix="1" applyFont="1" applyFill="1" applyBorder="1" applyAlignment="1">
      <alignment horizontal="center"/>
    </xf>
    <xf numFmtId="17" fontId="2" fillId="2" borderId="1" xfId="0" quotePrefix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44" fontId="1" fillId="2" borderId="1" xfId="1" quotePrefix="1" applyFont="1" applyFill="1" applyBorder="1" applyAlignment="1">
      <alignment horizontal="center"/>
    </xf>
    <xf numFmtId="44" fontId="1" fillId="2" borderId="1" xfId="1" applyFont="1" applyFill="1" applyBorder="1"/>
    <xf numFmtId="164" fontId="1" fillId="2" borderId="1" xfId="2" applyNumberFormat="1" applyFont="1" applyFill="1" applyBorder="1" applyAlignment="1">
      <alignment horizontal="center"/>
    </xf>
    <xf numFmtId="4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4" fontId="0" fillId="2" borderId="2" xfId="1" applyFont="1" applyFill="1" applyBorder="1" applyAlignment="1">
      <alignment horizontal="center" vertical="center" wrapText="1"/>
    </xf>
    <xf numFmtId="44" fontId="0" fillId="2" borderId="3" xfId="1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44" fontId="0" fillId="2" borderId="2" xfId="0" applyNumberFormat="1" applyFill="1" applyBorder="1" applyAlignment="1">
      <alignment horizontal="center"/>
    </xf>
    <xf numFmtId="44" fontId="0" fillId="2" borderId="4" xfId="0" applyNumberFormat="1" applyFill="1" applyBorder="1" applyAlignment="1">
      <alignment horizontal="center"/>
    </xf>
    <xf numFmtId="44" fontId="0" fillId="2" borderId="3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8" fontId="1" fillId="2" borderId="1" xfId="1" applyNumberFormat="1" applyFont="1" applyFill="1" applyBorder="1" applyAlignment="1">
      <alignment horizontal="center"/>
    </xf>
    <xf numFmtId="44" fontId="1" fillId="2" borderId="1" xfId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83820</xdr:rowOff>
    </xdr:from>
    <xdr:to>
      <xdr:col>0</xdr:col>
      <xdr:colOff>2567940</xdr:colOff>
      <xdr:row>2</xdr:row>
      <xdr:rowOff>56085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C5E33EC-D63C-46C4-A98B-829FF367E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83820"/>
          <a:ext cx="2430780" cy="338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83820</xdr:rowOff>
    </xdr:from>
    <xdr:to>
      <xdr:col>0</xdr:col>
      <xdr:colOff>2567940</xdr:colOff>
      <xdr:row>2</xdr:row>
      <xdr:rowOff>56085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52A38C3-D19C-4481-9D18-4AB1DFCE0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83820"/>
          <a:ext cx="2430780" cy="338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83820</xdr:rowOff>
    </xdr:from>
    <xdr:to>
      <xdr:col>1</xdr:col>
      <xdr:colOff>533400</xdr:colOff>
      <xdr:row>2</xdr:row>
      <xdr:rowOff>56085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CCD5FF0-1041-4980-B243-BEA3D8491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83820"/>
          <a:ext cx="2430780" cy="338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48D44-9CC6-4AB1-A8C2-B17EA8493D68}">
  <dimension ref="A1:C17"/>
  <sheetViews>
    <sheetView workbookViewId="0">
      <selection activeCell="G15" sqref="G15"/>
    </sheetView>
  </sheetViews>
  <sheetFormatPr defaultRowHeight="14.4" x14ac:dyDescent="0.3"/>
  <cols>
    <col min="1" max="1" width="86.109375" customWidth="1"/>
    <col min="2" max="2" width="15.21875" style="1" customWidth="1"/>
    <col min="3" max="3" width="15.21875" customWidth="1"/>
  </cols>
  <sheetData>
    <row r="1" spans="1:3" x14ac:dyDescent="0.3">
      <c r="A1" s="2"/>
      <c r="B1" s="3"/>
      <c r="C1" s="2"/>
    </row>
    <row r="2" spans="1:3" x14ac:dyDescent="0.3">
      <c r="A2" s="2"/>
      <c r="B2" s="3"/>
      <c r="C2" s="2"/>
    </row>
    <row r="3" spans="1:3" x14ac:dyDescent="0.3">
      <c r="A3" s="2"/>
      <c r="B3" s="3"/>
      <c r="C3" s="2"/>
    </row>
    <row r="4" spans="1:3" ht="15.6" x14ac:dyDescent="0.3">
      <c r="A4" s="4" t="s">
        <v>45</v>
      </c>
      <c r="B4" s="3"/>
      <c r="C4" s="2"/>
    </row>
    <row r="5" spans="1:3" x14ac:dyDescent="0.3">
      <c r="A5" s="2"/>
      <c r="B5" s="3"/>
      <c r="C5" s="2"/>
    </row>
    <row r="6" spans="1:3" x14ac:dyDescent="0.3">
      <c r="A6" s="5" t="s">
        <v>37</v>
      </c>
      <c r="B6" s="6" t="s">
        <v>2</v>
      </c>
      <c r="C6" s="6" t="s">
        <v>22</v>
      </c>
    </row>
    <row r="7" spans="1:3" x14ac:dyDescent="0.3">
      <c r="A7" s="7" t="s">
        <v>25</v>
      </c>
      <c r="B7" s="8">
        <v>3000</v>
      </c>
      <c r="C7" s="12">
        <f>B7*1.23</f>
        <v>3690</v>
      </c>
    </row>
    <row r="8" spans="1:3" x14ac:dyDescent="0.3">
      <c r="A8" s="7" t="s">
        <v>26</v>
      </c>
      <c r="B8" s="8">
        <v>6000</v>
      </c>
      <c r="C8" s="12">
        <f t="shared" ref="C8:C12" si="0">B8*1.23</f>
        <v>7380</v>
      </c>
    </row>
    <row r="9" spans="1:3" x14ac:dyDescent="0.3">
      <c r="A9" s="7" t="s">
        <v>27</v>
      </c>
      <c r="B9" s="8">
        <v>2000</v>
      </c>
      <c r="C9" s="12">
        <f t="shared" si="0"/>
        <v>2460</v>
      </c>
    </row>
    <row r="10" spans="1:3" x14ac:dyDescent="0.3">
      <c r="A10" s="23"/>
      <c r="B10" s="23"/>
      <c r="C10" s="23"/>
    </row>
    <row r="11" spans="1:3" x14ac:dyDescent="0.3">
      <c r="A11" s="5" t="s">
        <v>19</v>
      </c>
      <c r="B11" s="6" t="s">
        <v>2</v>
      </c>
      <c r="C11" s="6" t="s">
        <v>22</v>
      </c>
    </row>
    <row r="12" spans="1:3" x14ac:dyDescent="0.3">
      <c r="A12" s="7" t="s">
        <v>20</v>
      </c>
      <c r="B12" s="8">
        <v>1000</v>
      </c>
      <c r="C12" s="12">
        <f t="shared" si="0"/>
        <v>1230</v>
      </c>
    </row>
    <row r="13" spans="1:3" x14ac:dyDescent="0.3">
      <c r="A13" s="24"/>
      <c r="B13" s="24"/>
      <c r="C13" s="24"/>
    </row>
    <row r="14" spans="1:3" x14ac:dyDescent="0.3">
      <c r="A14" s="5" t="s">
        <v>21</v>
      </c>
      <c r="B14" s="25" t="s">
        <v>23</v>
      </c>
      <c r="C14" s="26"/>
    </row>
    <row r="15" spans="1:3" ht="28.8" x14ac:dyDescent="0.3">
      <c r="A15" s="13" t="s">
        <v>36</v>
      </c>
      <c r="B15" s="27" t="s">
        <v>24</v>
      </c>
      <c r="C15" s="28"/>
    </row>
    <row r="16" spans="1:3" x14ac:dyDescent="0.3">
      <c r="A16" s="10"/>
      <c r="B16" s="11"/>
      <c r="C16" s="2"/>
    </row>
    <row r="17" spans="1:3" ht="57.6" customHeight="1" x14ac:dyDescent="0.3">
      <c r="A17" s="29" t="s">
        <v>44</v>
      </c>
      <c r="B17" s="29"/>
      <c r="C17" s="29"/>
    </row>
  </sheetData>
  <mergeCells count="5">
    <mergeCell ref="A10:C10"/>
    <mergeCell ref="A13:C13"/>
    <mergeCell ref="B14:C14"/>
    <mergeCell ref="B15:C15"/>
    <mergeCell ref="A17:C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C7278-7832-4AC3-AF61-193001C82C98}">
  <dimension ref="A1:C20"/>
  <sheetViews>
    <sheetView workbookViewId="0">
      <selection activeCell="B16" sqref="B16"/>
    </sheetView>
  </sheetViews>
  <sheetFormatPr defaultRowHeight="14.4" x14ac:dyDescent="0.3"/>
  <cols>
    <col min="1" max="1" width="86.109375" customWidth="1"/>
    <col min="2" max="2" width="15.21875" style="1" customWidth="1"/>
    <col min="3" max="3" width="15.21875" customWidth="1"/>
  </cols>
  <sheetData>
    <row r="1" spans="1:3" x14ac:dyDescent="0.3">
      <c r="A1" s="2"/>
      <c r="B1" s="3"/>
      <c r="C1" s="2"/>
    </row>
    <row r="2" spans="1:3" x14ac:dyDescent="0.3">
      <c r="A2" s="2"/>
      <c r="B2" s="3"/>
      <c r="C2" s="2"/>
    </row>
    <row r="3" spans="1:3" x14ac:dyDescent="0.3">
      <c r="A3" s="2"/>
      <c r="B3" s="3"/>
      <c r="C3" s="2"/>
    </row>
    <row r="4" spans="1:3" ht="15.6" x14ac:dyDescent="0.3">
      <c r="A4" s="4" t="s">
        <v>39</v>
      </c>
      <c r="B4" s="3"/>
      <c r="C4" s="2"/>
    </row>
    <row r="5" spans="1:3" x14ac:dyDescent="0.3">
      <c r="A5" s="2"/>
      <c r="B5" s="3"/>
      <c r="C5" s="2"/>
    </row>
    <row r="6" spans="1:3" x14ac:dyDescent="0.3">
      <c r="A6" s="5" t="s">
        <v>0</v>
      </c>
      <c r="B6" s="6" t="s">
        <v>2</v>
      </c>
      <c r="C6" s="6" t="s">
        <v>22</v>
      </c>
    </row>
    <row r="7" spans="1:3" x14ac:dyDescent="0.3">
      <c r="A7" s="7" t="s">
        <v>3</v>
      </c>
      <c r="B7" s="8">
        <v>2500</v>
      </c>
      <c r="C7" s="12">
        <f>B7*1.23</f>
        <v>3075</v>
      </c>
    </row>
    <row r="8" spans="1:3" x14ac:dyDescent="0.3">
      <c r="A8" s="7" t="s">
        <v>34</v>
      </c>
      <c r="B8" s="8">
        <v>1500</v>
      </c>
      <c r="C8" s="12">
        <f t="shared" ref="C8:C18" si="0">B8*1.23</f>
        <v>1845</v>
      </c>
    </row>
    <row r="9" spans="1:3" x14ac:dyDescent="0.3">
      <c r="A9" s="7" t="s">
        <v>33</v>
      </c>
      <c r="B9" s="8">
        <v>4000</v>
      </c>
      <c r="C9" s="12">
        <f t="shared" si="0"/>
        <v>4920</v>
      </c>
    </row>
    <row r="10" spans="1:3" x14ac:dyDescent="0.3">
      <c r="A10" s="7" t="s">
        <v>32</v>
      </c>
      <c r="B10" s="8">
        <v>1500</v>
      </c>
      <c r="C10" s="12">
        <f t="shared" si="0"/>
        <v>1845</v>
      </c>
    </row>
    <row r="11" spans="1:3" x14ac:dyDescent="0.3">
      <c r="A11" s="7" t="s">
        <v>31</v>
      </c>
      <c r="B11" s="8">
        <v>4000</v>
      </c>
      <c r="C11" s="12">
        <f t="shared" si="0"/>
        <v>4920</v>
      </c>
    </row>
    <row r="12" spans="1:3" x14ac:dyDescent="0.3">
      <c r="A12" s="30"/>
      <c r="B12" s="31"/>
      <c r="C12" s="32"/>
    </row>
    <row r="13" spans="1:3" x14ac:dyDescent="0.3">
      <c r="A13" s="5" t="s">
        <v>1</v>
      </c>
      <c r="B13" s="6" t="s">
        <v>2</v>
      </c>
      <c r="C13" s="6" t="s">
        <v>22</v>
      </c>
    </row>
    <row r="14" spans="1:3" x14ac:dyDescent="0.3">
      <c r="A14" s="7" t="s">
        <v>28</v>
      </c>
      <c r="B14" s="9" t="s">
        <v>40</v>
      </c>
      <c r="C14" s="9" t="s">
        <v>41</v>
      </c>
    </row>
    <row r="15" spans="1:3" x14ac:dyDescent="0.3">
      <c r="A15" s="7" t="s">
        <v>29</v>
      </c>
      <c r="B15" s="9" t="s">
        <v>42</v>
      </c>
      <c r="C15" s="9" t="s">
        <v>43</v>
      </c>
    </row>
    <row r="16" spans="1:3" x14ac:dyDescent="0.3">
      <c r="A16" s="7" t="s">
        <v>4</v>
      </c>
      <c r="B16" s="9">
        <v>3000</v>
      </c>
      <c r="C16" s="12">
        <f t="shared" si="0"/>
        <v>3690</v>
      </c>
    </row>
    <row r="17" spans="1:3" x14ac:dyDescent="0.3">
      <c r="A17" s="7" t="s">
        <v>30</v>
      </c>
      <c r="B17" s="9">
        <v>15000</v>
      </c>
      <c r="C17" s="12">
        <f t="shared" si="0"/>
        <v>18450</v>
      </c>
    </row>
    <row r="18" spans="1:3" x14ac:dyDescent="0.3">
      <c r="A18" s="7" t="s">
        <v>5</v>
      </c>
      <c r="B18" s="9">
        <v>2000</v>
      </c>
      <c r="C18" s="12">
        <f t="shared" si="0"/>
        <v>2460</v>
      </c>
    </row>
    <row r="19" spans="1:3" x14ac:dyDescent="0.3">
      <c r="A19" s="10"/>
      <c r="B19" s="11"/>
      <c r="C19" s="2"/>
    </row>
    <row r="20" spans="1:3" ht="57.6" customHeight="1" x14ac:dyDescent="0.3">
      <c r="A20" s="29" t="s">
        <v>35</v>
      </c>
      <c r="B20" s="29"/>
      <c r="C20" s="29"/>
    </row>
  </sheetData>
  <mergeCells count="2">
    <mergeCell ref="A12:C12"/>
    <mergeCell ref="A20:C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FE2D-F16A-4B18-91BA-9D6FEEEE2225}">
  <dimension ref="A1:G13"/>
  <sheetViews>
    <sheetView tabSelected="1" workbookViewId="0">
      <selection activeCell="F18" sqref="F18"/>
    </sheetView>
  </sheetViews>
  <sheetFormatPr defaultRowHeight="14.4" x14ac:dyDescent="0.3"/>
  <cols>
    <col min="1" max="1" width="29.6640625" customWidth="1"/>
    <col min="2" max="2" width="13.5546875" style="1" customWidth="1"/>
    <col min="3" max="7" width="13.5546875" customWidth="1"/>
  </cols>
  <sheetData>
    <row r="1" spans="1:7" x14ac:dyDescent="0.3">
      <c r="A1" s="2"/>
      <c r="B1" s="3"/>
      <c r="C1" s="2"/>
      <c r="D1" s="2"/>
      <c r="E1" s="2"/>
      <c r="F1" s="2"/>
      <c r="G1" s="2"/>
    </row>
    <row r="2" spans="1:7" x14ac:dyDescent="0.3">
      <c r="A2" s="2"/>
      <c r="B2" s="3"/>
      <c r="C2" s="2"/>
      <c r="D2" s="2"/>
      <c r="E2" s="2"/>
      <c r="F2" s="2"/>
      <c r="G2" s="2"/>
    </row>
    <row r="3" spans="1:7" x14ac:dyDescent="0.3">
      <c r="A3" s="2"/>
      <c r="B3" s="3"/>
      <c r="C3" s="2"/>
      <c r="D3" s="2"/>
      <c r="E3" s="2"/>
      <c r="F3" s="2"/>
      <c r="G3" s="2"/>
    </row>
    <row r="4" spans="1:7" ht="15.6" x14ac:dyDescent="0.3">
      <c r="A4" s="4" t="s">
        <v>46</v>
      </c>
      <c r="B4" s="3"/>
      <c r="C4" s="2"/>
      <c r="D4" s="2"/>
      <c r="E4" s="2"/>
      <c r="F4" s="2"/>
      <c r="G4" s="2"/>
    </row>
    <row r="5" spans="1:7" x14ac:dyDescent="0.3">
      <c r="A5" s="2"/>
      <c r="B5" s="3"/>
      <c r="C5" s="2"/>
      <c r="D5" s="2"/>
      <c r="E5" s="2"/>
      <c r="F5" s="2"/>
      <c r="G5" s="2"/>
    </row>
    <row r="6" spans="1:7" x14ac:dyDescent="0.3">
      <c r="A6" s="16"/>
      <c r="B6" s="34" t="s">
        <v>16</v>
      </c>
      <c r="C6" s="34"/>
      <c r="D6" s="34"/>
      <c r="E6" s="34" t="s">
        <v>17</v>
      </c>
      <c r="F6" s="34"/>
      <c r="G6" s="34"/>
    </row>
    <row r="7" spans="1:7" x14ac:dyDescent="0.3">
      <c r="A7" s="14" t="s">
        <v>18</v>
      </c>
      <c r="B7" s="17" t="s">
        <v>6</v>
      </c>
      <c r="C7" s="15" t="s">
        <v>7</v>
      </c>
      <c r="D7" s="15" t="s">
        <v>8</v>
      </c>
      <c r="E7" s="18" t="s">
        <v>9</v>
      </c>
      <c r="F7" s="15" t="s">
        <v>10</v>
      </c>
      <c r="G7" s="15" t="s">
        <v>11</v>
      </c>
    </row>
    <row r="8" spans="1:7" x14ac:dyDescent="0.3">
      <c r="A8" s="19" t="s">
        <v>12</v>
      </c>
      <c r="B8" s="20">
        <f t="shared" ref="B8:G8" si="0">B9/1.23</f>
        <v>48.780487804878049</v>
      </c>
      <c r="C8" s="20">
        <f t="shared" si="0"/>
        <v>44.715447154471548</v>
      </c>
      <c r="D8" s="20">
        <f t="shared" si="0"/>
        <v>40.650406504065039</v>
      </c>
      <c r="E8" s="20">
        <f t="shared" si="0"/>
        <v>447.15447154471548</v>
      </c>
      <c r="F8" s="20">
        <f t="shared" si="0"/>
        <v>426.82926829268291</v>
      </c>
      <c r="G8" s="20">
        <f t="shared" si="0"/>
        <v>406.5040650406504</v>
      </c>
    </row>
    <row r="9" spans="1:7" x14ac:dyDescent="0.3">
      <c r="A9" s="19" t="s">
        <v>13</v>
      </c>
      <c r="B9" s="21">
        <v>60</v>
      </c>
      <c r="C9" s="21">
        <v>55</v>
      </c>
      <c r="D9" s="21">
        <v>50</v>
      </c>
      <c r="E9" s="21">
        <v>550</v>
      </c>
      <c r="F9" s="21">
        <v>525</v>
      </c>
      <c r="G9" s="21">
        <v>500</v>
      </c>
    </row>
    <row r="10" spans="1:7" x14ac:dyDescent="0.3">
      <c r="A10" s="19" t="s">
        <v>15</v>
      </c>
      <c r="B10" s="22">
        <v>0.14299999999999999</v>
      </c>
      <c r="C10" s="22">
        <v>0.21429999999999999</v>
      </c>
      <c r="D10" s="22">
        <v>0.28599999999999998</v>
      </c>
      <c r="E10" s="22">
        <v>8.3000000000000004E-2</v>
      </c>
      <c r="F10" s="22">
        <v>0.125</v>
      </c>
      <c r="G10" s="22">
        <v>0.16700000000000001</v>
      </c>
    </row>
    <row r="11" spans="1:7" x14ac:dyDescent="0.3">
      <c r="A11" s="19" t="s">
        <v>14</v>
      </c>
      <c r="B11" s="35">
        <v>70</v>
      </c>
      <c r="C11" s="36"/>
      <c r="D11" s="36"/>
      <c r="E11" s="35">
        <v>600</v>
      </c>
      <c r="F11" s="36"/>
      <c r="G11" s="36"/>
    </row>
    <row r="12" spans="1:7" x14ac:dyDescent="0.3">
      <c r="A12" s="37"/>
      <c r="B12" s="38"/>
      <c r="C12" s="38"/>
      <c r="D12" s="38"/>
      <c r="E12" s="38"/>
      <c r="F12" s="38"/>
      <c r="G12" s="38"/>
    </row>
    <row r="13" spans="1:7" ht="43.2" customHeight="1" x14ac:dyDescent="0.3">
      <c r="A13" s="33" t="s">
        <v>38</v>
      </c>
      <c r="B13" s="33"/>
      <c r="C13" s="33"/>
      <c r="D13" s="33"/>
      <c r="E13" s="33"/>
      <c r="F13" s="33"/>
      <c r="G13" s="33"/>
    </row>
  </sheetData>
  <mergeCells count="6">
    <mergeCell ref="A13:G13"/>
    <mergeCell ref="B6:D6"/>
    <mergeCell ref="E6:G6"/>
    <mergeCell ref="B11:D11"/>
    <mergeCell ref="E11:G11"/>
    <mergeCell ref="A12:G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Stoiska handlowe i promocyjne</vt:lpstr>
      <vt:lpstr>Świadczenia promocyjne</vt:lpstr>
      <vt:lpstr>Pakiety zaproszeń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Blazej Polozynski</dc:creator>
  <cp:lastModifiedBy>Blazej Polozynski</cp:lastModifiedBy>
  <dcterms:created xsi:type="dcterms:W3CDTF">2022-05-05T05:34:42Z</dcterms:created>
  <dcterms:modified xsi:type="dcterms:W3CDTF">2025-01-08T14:47:28Z</dcterms:modified>
</cp:coreProperties>
</file>